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<sst xmlns="http://schemas.openxmlformats.org/spreadsheetml/2006/main" count="26" uniqueCount="25">
  <si>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Indtægter:</t>
  </si>
  <si>
    <t>Renteindtægter</t>
  </si>
  <si>
    <t>Indtægter i alt</t>
  </si>
  <si>
    <t>Udgifter:</t>
  </si>
  <si>
    <t>Forsikring</t>
  </si>
  <si>
    <t>Generalforsamling</t>
  </si>
  <si>
    <t>kr.</t>
  </si>
  <si>
    <t>Tinglysning *)</t>
  </si>
  <si>
    <t xml:space="preserve">Udskiftning af hæk - byparkvej </t>
  </si>
  <si>
    <t>Øvrig udgifter - renholdelse/vedligeholdelse fællesareal</t>
  </si>
  <si>
    <t>Kontingenter</t>
  </si>
  <si>
    <t>2013/2014</t>
  </si>
  <si>
    <t>Budgetforslag for 01.10.14- 30.09.15</t>
  </si>
  <si>
    <t>Gartner - serviceabonnement</t>
  </si>
  <si>
    <t xml:space="preserve">Legeplads </t>
  </si>
  <si>
    <t xml:space="preserve">og kr. 3.500 til øvrige udgifter/beskæring mv.  i forbindelse med fællesarealet. </t>
  </si>
  <si>
    <t>Legeplads afsat fra foregående år 26.291,10 kr. er indarbejdet i egenkapital</t>
  </si>
  <si>
    <t>*) Der er endnu ikke foretaget tinglysning af påtaleretten</t>
  </si>
  <si>
    <t xml:space="preserve">Snerydning </t>
  </si>
  <si>
    <t>21 x 2200</t>
  </si>
  <si>
    <t>Diverse (herunder gebyrer - møder, evt. arbejdsdag - generalforsamling)</t>
  </si>
  <si>
    <t xml:space="preserve">Der er afsat 2.500 kr. til vedligeholdelse og nyanskaffelser til legepladsen </t>
  </si>
  <si>
    <r>
      <t xml:space="preserve">Overskud / </t>
    </r>
    <r>
      <rPr>
        <b/>
        <sz val="10"/>
        <color indexed="10"/>
        <rFont val="Arial"/>
        <family val="2"/>
      </rPr>
      <t>underskud</t>
    </r>
  </si>
  <si>
    <t>Udgifter  i alt</t>
  </si>
  <si>
    <t>Balance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</si>
</sst>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3" applyNumberFormat="0" applyAlignment="0" applyProtection="0"/>
    <xf numFmtId="0" fontId="12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33" borderId="0" xfId="0" applyFont="1" applyFill="1" applyAlignment="1">
      <alignment horizontal="right"/>
    </xf>
    <xf numFmtId="3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1" fillId="0" borderId="10" xfId="0" applyFont="1" applyBorder="1" applyAlignment="1">
      <alignment/>
    </xf>
    <xf numFmtId="0" fontId="53" fillId="33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0">
      <selection activeCell="F33" sqref="F33"/>
    </sheetView>
  </sheetViews>
  <sheetFormatPr defaultColWidth="9.140625" defaultRowHeight="12.75"/>
  <cols>
    <col min="1" max="1" width="50.7109375" style="3" customWidth="1"/>
    <col min="2" max="2" width="12.7109375" style="3" customWidth="1"/>
    <col min="3" max="3" width="12.7109375" style="5" customWidth="1"/>
    <col min="4" max="4" width="12.7109375" style="10" customWidth="1"/>
    <col min="5" max="16384" width="9.140625" style="3" customWidth="1"/>
  </cols>
  <sheetData>
    <row r="1" spans="1:4" s="17" customFormat="1" ht="15">
      <c r="A1" s="16" t="s">
        <v>12</v>
      </c>
      <c r="C1" s="18"/>
      <c r="D1" s="21" t="s">
        <v>11</v>
      </c>
    </row>
    <row r="2" ht="12.75">
      <c r="D2" s="11"/>
    </row>
    <row r="3" ht="12.75">
      <c r="D3" s="11"/>
    </row>
    <row r="4" spans="1:4" ht="12.75">
      <c r="A4" s="2" t="s">
        <v>0</v>
      </c>
      <c r="C4" s="4" t="s">
        <v>6</v>
      </c>
      <c r="D4" s="12" t="s">
        <v>6</v>
      </c>
    </row>
    <row r="5" ht="12.75">
      <c r="D5" s="11"/>
    </row>
    <row r="6" spans="1:4" ht="12.75">
      <c r="A6" s="3" t="s">
        <v>10</v>
      </c>
      <c r="B6" s="3" t="s">
        <v>19</v>
      </c>
      <c r="C6" s="6">
        <v>46200</v>
      </c>
      <c r="D6" s="13">
        <v>33600</v>
      </c>
    </row>
    <row r="7" ht="12.75">
      <c r="D7" s="11"/>
    </row>
    <row r="8" spans="1:4" ht="12.75">
      <c r="A8" s="7" t="s">
        <v>1</v>
      </c>
      <c r="B8" s="7"/>
      <c r="C8" s="8">
        <v>0</v>
      </c>
      <c r="D8" s="14">
        <v>0</v>
      </c>
    </row>
    <row r="9" ht="12.75">
      <c r="D9" s="11"/>
    </row>
    <row r="10" spans="1:4" ht="12.75">
      <c r="A10" s="1" t="s">
        <v>2</v>
      </c>
      <c r="C10" s="9">
        <f>SUM(C6:C8)</f>
        <v>46200</v>
      </c>
      <c r="D10" s="15">
        <f>SUM(D6:D8)</f>
        <v>33600</v>
      </c>
    </row>
    <row r="11" ht="12.75">
      <c r="D11" s="11"/>
    </row>
    <row r="12" ht="12.75">
      <c r="D12" s="11"/>
    </row>
    <row r="13" ht="12.75">
      <c r="D13" s="11"/>
    </row>
    <row r="14" spans="1:4" ht="12.75">
      <c r="A14" s="2" t="s">
        <v>3</v>
      </c>
      <c r="D14" s="11"/>
    </row>
    <row r="15" ht="12.75">
      <c r="D15" s="11"/>
    </row>
    <row r="16" spans="1:4" ht="12.75">
      <c r="A16" s="3" t="s">
        <v>4</v>
      </c>
      <c r="C16" s="25">
        <v>3150</v>
      </c>
      <c r="D16" s="11">
        <v>3300</v>
      </c>
    </row>
    <row r="17" spans="3:4" ht="12.75">
      <c r="C17" s="27"/>
      <c r="D17" s="11"/>
    </row>
    <row r="18" spans="1:4" ht="12.75">
      <c r="A18" s="3" t="s">
        <v>18</v>
      </c>
      <c r="C18" s="25">
        <v>9375</v>
      </c>
      <c r="D18" s="11">
        <v>8750</v>
      </c>
    </row>
    <row r="19" spans="3:7" ht="12.75">
      <c r="C19" s="27"/>
      <c r="D19" s="11"/>
      <c r="G19" s="22"/>
    </row>
    <row r="20" spans="1:6" ht="12.75">
      <c r="A20" s="3" t="s">
        <v>13</v>
      </c>
      <c r="C20" s="25">
        <v>25000</v>
      </c>
      <c r="D20" s="11">
        <v>21500</v>
      </c>
      <c r="F20" s="22"/>
    </row>
    <row r="21" spans="3:4" ht="12.75">
      <c r="C21" s="6"/>
      <c r="D21" s="11"/>
    </row>
    <row r="22" spans="1:4" ht="12.75">
      <c r="A22" s="3" t="s">
        <v>9</v>
      </c>
      <c r="B22" s="29"/>
      <c r="C22" s="6">
        <v>3500</v>
      </c>
      <c r="D22" s="13">
        <v>3500</v>
      </c>
    </row>
    <row r="23" spans="3:4" ht="12.75">
      <c r="C23" s="6"/>
      <c r="D23" s="11"/>
    </row>
    <row r="24" spans="1:7" ht="12.75">
      <c r="A24" s="32" t="s">
        <v>8</v>
      </c>
      <c r="C24" s="6">
        <v>0</v>
      </c>
      <c r="D24" s="11">
        <v>2000</v>
      </c>
      <c r="G24" s="22"/>
    </row>
    <row r="25" spans="3:4" ht="12.75">
      <c r="C25" s="6"/>
      <c r="D25" s="11"/>
    </row>
    <row r="26" spans="1:4" ht="12.75">
      <c r="A26" s="30" t="s">
        <v>16</v>
      </c>
      <c r="B26" s="30"/>
      <c r="C26" s="25">
        <v>0</v>
      </c>
      <c r="D26" s="11">
        <v>23310</v>
      </c>
    </row>
    <row r="27" spans="1:4" ht="12.75">
      <c r="A27" s="24" t="s">
        <v>14</v>
      </c>
      <c r="B27" s="24"/>
      <c r="C27" s="25">
        <v>2500</v>
      </c>
      <c r="D27" s="11"/>
    </row>
    <row r="28" spans="1:4" ht="12.75">
      <c r="A28" s="24"/>
      <c r="B28" s="24"/>
      <c r="C28" s="25"/>
      <c r="D28" s="11"/>
    </row>
    <row r="29" spans="1:4" ht="12.75">
      <c r="A29" s="3" t="s">
        <v>20</v>
      </c>
      <c r="C29" s="5">
        <v>1000</v>
      </c>
      <c r="D29" s="11">
        <v>500</v>
      </c>
    </row>
    <row r="30" ht="12.75">
      <c r="D30" s="11"/>
    </row>
    <row r="31" spans="1:4" ht="12.75">
      <c r="A31" s="32" t="s">
        <v>5</v>
      </c>
      <c r="C31" s="5">
        <v>0</v>
      </c>
      <c r="D31" s="11">
        <v>200</v>
      </c>
    </row>
    <row r="32" ht="12.75">
      <c r="D32" s="11"/>
    </row>
    <row r="33" spans="1:6" ht="12.75">
      <c r="A33" s="36" t="s">
        <v>7</v>
      </c>
      <c r="B33" s="36"/>
      <c r="C33" s="37">
        <v>1500</v>
      </c>
      <c r="D33" s="14">
        <v>1500</v>
      </c>
      <c r="F33" s="22"/>
    </row>
    <row r="34" spans="1:6" ht="12.75">
      <c r="A34" s="38"/>
      <c r="B34" s="38"/>
      <c r="C34" s="39"/>
      <c r="D34" s="40"/>
      <c r="F34" s="22"/>
    </row>
    <row r="35" spans="1:6" ht="12.75">
      <c r="A35" s="1" t="s">
        <v>23</v>
      </c>
      <c r="B35" s="38"/>
      <c r="C35" s="41">
        <f>SUM(C16:C33)</f>
        <v>46025</v>
      </c>
      <c r="D35" s="40">
        <f>SUM(D16:D33)</f>
        <v>64560</v>
      </c>
      <c r="F35" s="22"/>
    </row>
    <row r="36" ht="12.75">
      <c r="D36" s="11"/>
    </row>
    <row r="37" spans="1:4" ht="12.75">
      <c r="A37" s="33" t="s">
        <v>22</v>
      </c>
      <c r="B37" s="23"/>
      <c r="C37" s="35">
        <f>SUM(C10-C16-C18-C20-C22-C24-C26-C27-C29-C31-C33)</f>
        <v>175</v>
      </c>
      <c r="D37" s="34">
        <v>-30960</v>
      </c>
    </row>
    <row r="38" ht="12.75">
      <c r="D38" s="11"/>
    </row>
    <row r="39" spans="1:4" ht="12.75">
      <c r="A39" s="1" t="s">
        <v>24</v>
      </c>
      <c r="C39" s="9">
        <f>SUM(C35:C37)</f>
        <v>46200</v>
      </c>
      <c r="D39" s="12">
        <f>SUM(D35:D37)</f>
        <v>33600</v>
      </c>
    </row>
    <row r="41" spans="3:4" ht="12.75">
      <c r="C41" s="19"/>
      <c r="D41" s="19"/>
    </row>
    <row r="42" spans="1:4" ht="12.75">
      <c r="A42" s="3" t="s">
        <v>21</v>
      </c>
      <c r="D42" s="5"/>
    </row>
    <row r="43" spans="1:4" ht="12.75">
      <c r="A43" s="3" t="s">
        <v>15</v>
      </c>
      <c r="C43" s="20"/>
      <c r="D43" s="20"/>
    </row>
    <row r="44" spans="3:4" ht="12.75">
      <c r="C44" s="20"/>
      <c r="D44" s="20"/>
    </row>
    <row r="45" ht="12.75">
      <c r="A45" s="3" t="s">
        <v>17</v>
      </c>
    </row>
    <row r="46" spans="1:4" ht="12.75">
      <c r="A46" s="24"/>
      <c r="B46" s="24"/>
      <c r="C46" s="27"/>
      <c r="D46" s="28"/>
    </row>
    <row r="47" spans="1:4" ht="12.75">
      <c r="A47" s="24"/>
      <c r="B47" s="24"/>
      <c r="C47" s="27"/>
      <c r="D47" s="28"/>
    </row>
    <row r="48" spans="1:4" ht="12.75">
      <c r="A48" s="30"/>
      <c r="B48" s="31"/>
      <c r="C48" s="27"/>
      <c r="D48" s="28"/>
    </row>
    <row r="49" ht="12.75">
      <c r="A49" s="26"/>
    </row>
  </sheetData>
  <sheetProtection/>
  <printOptions/>
  <pageMargins left="0.75" right="0.75" top="1" bottom="1" header="0" footer="0"/>
  <pageSetup horizontalDpi="600" verticalDpi="600" orientation="portrait" paperSize="9" scale="98" r:id="rId1"/>
  <headerFooter alignWithMargins="0">
    <oddHeader>&amp;CLilliendalsvejs Grundejerforening</oddHeader>
    <oddFooter>&amp;CBestyrelsen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biga</dc:creator>
  <cp:keywords/>
  <dc:description/>
  <cp:lastModifiedBy>Eva Lis Rasmussen</cp:lastModifiedBy>
  <cp:lastPrinted>2014-10-24T05:12:42Z</cp:lastPrinted>
  <dcterms:created xsi:type="dcterms:W3CDTF">2005-10-22T18:44:09Z</dcterms:created>
  <dcterms:modified xsi:type="dcterms:W3CDTF">2014-10-24T05:17:17Z</dcterms:modified>
  <cp:category/>
  <cp:version/>
  <cp:contentType/>
  <cp:contentStatus/>
</cp:coreProperties>
</file>